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2309334-9AD3-459F-B63D-64D10DEA29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1" i="1"/>
  <c r="F24" i="1"/>
  <c r="G24" i="1"/>
  <c r="E24" i="1"/>
  <c r="H15" i="1"/>
  <c r="H16" i="1"/>
  <c r="H18" i="1"/>
  <c r="H19" i="1"/>
  <c r="H14" i="1" l="1"/>
  <c r="H24" i="1" l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<sst xmlns="http://schemas.openxmlformats.org/spreadsheetml/2006/main" count="51" uniqueCount="43">
  <si>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</si>
  <si>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</si>
  <si>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</si>
  <si>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</si>
  <si>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</si>
  <si>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</si>
  <si>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</si>
  <si>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</si>
  <si>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</si>
  <si>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</si>
  <si>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</si>
  <si>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</si>
  <si>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</si>
  <si>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</si>
  <si>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</si>
  <si>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</si>
  <si>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</si>
  <si>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</si>
  <si>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</si>
  <si>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t xml:space="preserve">Վարչատնտեսական մասի
 համակարգող՝        </t>
  </si>
  <si>
    <t>Պարտադիր վճար</t>
  </si>
  <si>
    <t>մ3</t>
  </si>
  <si>
    <t>կվտ</t>
  </si>
  <si>
    <t>Ջուր</t>
  </si>
  <si>
    <t>III-րդ  եռամսյակի մնացորդը/պարտքը +/-/հազ. դրամ/8=7-6</t>
  </si>
  <si>
    <t>Ա. Շահնազարյան</t>
  </si>
  <si>
    <r>
      <t>ՀՀ Շիրակի մարզի &lt;</t>
    </r>
    <r>
      <rPr>
        <sz val="9"/>
        <rFont val="Arial LatArm"/>
        <family val="2"/>
      </rPr>
      <t>&lt;Հայկավանի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</si>
  <si>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49</t>
  </si>
  <si>
    <t>Գրասենյակային նյութեր</t>
  </si>
  <si>
    <t>Շենքերի և սարքավորումների ընթ նորոգում</t>
  </si>
  <si>
    <t>Ընդհանուր բնույթի այլ ծառայություններ</t>
  </si>
  <si>
    <t>Աշխատակազմի մասնագիտական զարգացման ծառայություն</t>
  </si>
  <si>
    <t>(2025 թվականի IV-րդ եռամսյակ)</t>
  </si>
  <si>
    <t>Պայմանագրի շրջանակներում &lt;&lt;01&gt; 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</si>
  <si>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 xml:space="preserve">244,7
</t>
  </si>
  <si>
    <t xml:space="preserve">235,0
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</si>
  <si>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</si>
  <si>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</si>
  <si>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</si>
  <si>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</si>
  <si>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Բյուջեով նախատեսված գումարը IV-րդ  եռամսյակ /հազ. դրամ/</t>
  </si>
  <si>
    <t>Վ․Մինասյան</t>
  </si>
  <si>
    <t xml:space="preserve"> &lt;&lt; 08&gt;&gt; &lt;&lt; 01 &gt;&gt; 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</si>
</sst>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3" fontId="0" fillId="0" borderId="0" xfId="0" applyNumberForma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topLeftCell="A13" workbookViewId="0">
      <selection activeCell="A4" sqref="A4:E4"/>
    </sheetView>
  </sheetViews>
  <sheetFormatPr defaultRowHeight="15"/>
  <cols>
    <col min="1" max="1" width="5" style="1" customWidth="1"/>
    <col min="2" max="2" width="30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10.28515625" bestFit="1" customWidth="1"/>
    <col min="12" max="12" width="9.85546875" bestFit="1" customWidth="1"/>
  </cols>
  <sheetData>
    <row r="1" spans="1:1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</row>
    <row r="3" spans="1:13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</row>
    <row r="4" spans="1:13">
      <c r="A4" s="22" t="s">
        <v>42</v>
      </c>
      <c r="B4" s="22"/>
      <c r="C4" s="22"/>
      <c r="D4" s="22"/>
      <c r="E4" s="22"/>
      <c r="F4" s="11"/>
      <c r="G4" s="11"/>
      <c r="H4" s="11"/>
      <c r="I4" s="11"/>
      <c r="J4" s="10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0"/>
    </row>
    <row r="6" spans="1:13">
      <c r="A6" s="22" t="s">
        <v>16</v>
      </c>
      <c r="B6" s="22"/>
      <c r="C6" s="22"/>
      <c r="D6" s="22"/>
      <c r="E6" s="22"/>
      <c r="F6" s="22"/>
      <c r="G6" s="22"/>
      <c r="H6" s="22"/>
      <c r="I6" s="22"/>
      <c r="J6" s="10"/>
    </row>
    <row r="7" spans="1:13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10"/>
    </row>
    <row r="8" spans="1:13">
      <c r="A8" s="22" t="s">
        <v>2</v>
      </c>
      <c r="B8" s="22"/>
      <c r="C8" s="22" t="s">
        <v>13</v>
      </c>
      <c r="D8" s="22"/>
      <c r="E8" s="22"/>
      <c r="F8" s="22"/>
      <c r="G8" s="22"/>
      <c r="H8" s="22"/>
      <c r="I8" s="22"/>
      <c r="J8" s="11"/>
    </row>
    <row r="9" spans="1:13">
      <c r="A9" s="27" t="s">
        <v>3</v>
      </c>
      <c r="B9" s="27"/>
      <c r="C9" s="27" t="s">
        <v>26</v>
      </c>
      <c r="D9" s="27"/>
      <c r="E9" s="27"/>
      <c r="F9" s="27"/>
      <c r="G9" s="27"/>
      <c r="H9" s="27"/>
      <c r="I9" s="27"/>
      <c r="J9" s="27"/>
    </row>
    <row r="10" spans="1:13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3" ht="72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36</v>
      </c>
      <c r="F12" s="12" t="s">
        <v>37</v>
      </c>
      <c r="G12" s="12" t="s">
        <v>40</v>
      </c>
      <c r="H12" s="12" t="s">
        <v>24</v>
      </c>
      <c r="I12" s="12" t="s">
        <v>38</v>
      </c>
      <c r="J12" s="12" t="s">
        <v>8</v>
      </c>
    </row>
    <row r="13" spans="1:13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3" ht="26.45" customHeight="1">
      <c r="A14" s="4">
        <v>1</v>
      </c>
      <c r="B14" s="4" t="s">
        <v>9</v>
      </c>
      <c r="C14" s="4" t="s">
        <v>14</v>
      </c>
      <c r="D14" s="5">
        <v>39</v>
      </c>
      <c r="E14" s="6">
        <v>20571.400000000001</v>
      </c>
      <c r="F14" s="6">
        <v>21874.400000000001</v>
      </c>
      <c r="G14" s="6">
        <v>22114</v>
      </c>
      <c r="H14" s="4">
        <f>G14-F14</f>
        <v>239.59999999999854</v>
      </c>
      <c r="I14" s="23" t="s">
        <v>39</v>
      </c>
      <c r="J14" s="23"/>
      <c r="K14" s="3"/>
      <c r="M14" s="2"/>
    </row>
    <row r="15" spans="1:13">
      <c r="A15" s="4">
        <v>2</v>
      </c>
      <c r="B15" s="4" t="s">
        <v>17</v>
      </c>
      <c r="C15" s="8" t="s">
        <v>22</v>
      </c>
      <c r="D15" s="5"/>
      <c r="E15" s="6">
        <v>663</v>
      </c>
      <c r="F15" s="6">
        <v>560.4</v>
      </c>
      <c r="G15" s="6">
        <v>1000</v>
      </c>
      <c r="H15" s="4">
        <f t="shared" ref="H15:H23" si="0">G15-F15</f>
        <v>439.6</v>
      </c>
      <c r="I15" s="24"/>
      <c r="J15" s="24"/>
      <c r="K15" s="3"/>
      <c r="L15" s="3"/>
    </row>
    <row r="16" spans="1:13" ht="14.45" customHeight="1">
      <c r="A16" s="4">
        <v>3</v>
      </c>
      <c r="B16" s="4" t="s">
        <v>23</v>
      </c>
      <c r="C16" s="4" t="s">
        <v>21</v>
      </c>
      <c r="D16" s="5"/>
      <c r="E16" s="6">
        <v>26.5</v>
      </c>
      <c r="F16" s="6">
        <v>22.8</v>
      </c>
      <c r="G16" s="6">
        <v>20</v>
      </c>
      <c r="H16" s="4">
        <f t="shared" si="0"/>
        <v>-2.8000000000000007</v>
      </c>
      <c r="I16" s="24"/>
      <c r="J16" s="24"/>
    </row>
    <row r="17" spans="1:15" ht="22.5" customHeight="1">
      <c r="A17" s="4">
        <v>4</v>
      </c>
      <c r="B17" s="4" t="s">
        <v>20</v>
      </c>
      <c r="C17" s="4" t="s">
        <v>14</v>
      </c>
      <c r="D17" s="5"/>
      <c r="E17" s="6">
        <v>145</v>
      </c>
      <c r="F17" s="6">
        <v>145</v>
      </c>
      <c r="G17" s="6">
        <v>100</v>
      </c>
      <c r="H17" s="19">
        <v>-45</v>
      </c>
      <c r="I17" s="24"/>
      <c r="J17" s="24"/>
      <c r="L17" s="9"/>
    </row>
    <row r="18" spans="1:15" ht="23.25" customHeight="1">
      <c r="A18" s="4">
        <v>5</v>
      </c>
      <c r="B18" s="4" t="s">
        <v>30</v>
      </c>
      <c r="C18" s="4" t="s">
        <v>14</v>
      </c>
      <c r="D18" s="5"/>
      <c r="E18" s="6">
        <v>210.8</v>
      </c>
      <c r="F18" s="6">
        <v>210.8</v>
      </c>
      <c r="G18" s="6">
        <v>350</v>
      </c>
      <c r="H18" s="4">
        <f t="shared" si="0"/>
        <v>139.19999999999999</v>
      </c>
      <c r="I18" s="24"/>
      <c r="J18" s="24"/>
      <c r="L18" s="3"/>
    </row>
    <row r="19" spans="1:15" ht="25.5">
      <c r="A19" s="4">
        <v>6</v>
      </c>
      <c r="B19" s="4" t="s">
        <v>15</v>
      </c>
      <c r="C19" s="4" t="s">
        <v>14</v>
      </c>
      <c r="D19" s="5"/>
      <c r="E19" s="6">
        <v>364.4</v>
      </c>
      <c r="F19" s="6">
        <v>439.9</v>
      </c>
      <c r="G19" s="6">
        <v>311</v>
      </c>
      <c r="H19" s="4">
        <f t="shared" si="0"/>
        <v>-128.89999999999998</v>
      </c>
      <c r="I19" s="24"/>
      <c r="J19" s="24"/>
      <c r="L19" s="3"/>
      <c r="M19" s="3"/>
    </row>
    <row r="20" spans="1:15" ht="25.5">
      <c r="A20" s="4">
        <v>7</v>
      </c>
      <c r="B20" s="4" t="s">
        <v>31</v>
      </c>
      <c r="C20" s="4" t="s">
        <v>14</v>
      </c>
      <c r="D20" s="5"/>
      <c r="E20" s="6"/>
      <c r="F20" s="6"/>
      <c r="G20" s="6">
        <v>100</v>
      </c>
      <c r="H20" s="4">
        <v>100</v>
      </c>
      <c r="I20" s="24"/>
      <c r="J20" s="24"/>
      <c r="L20" s="3"/>
      <c r="M20" s="3"/>
      <c r="O20" s="3"/>
    </row>
    <row r="21" spans="1:15">
      <c r="A21" s="4">
        <v>8</v>
      </c>
      <c r="B21" s="7" t="s">
        <v>18</v>
      </c>
      <c r="C21" s="4" t="s">
        <v>14</v>
      </c>
      <c r="D21" s="5"/>
      <c r="E21" s="6">
        <v>177.4</v>
      </c>
      <c r="F21" s="6">
        <v>177.4</v>
      </c>
      <c r="G21" s="6">
        <v>100</v>
      </c>
      <c r="H21" s="4">
        <f t="shared" si="0"/>
        <v>-77.400000000000006</v>
      </c>
      <c r="I21" s="24"/>
      <c r="J21" s="24"/>
      <c r="K21" s="3"/>
      <c r="L21" s="3"/>
      <c r="M21" s="3"/>
    </row>
    <row r="22" spans="1:15" ht="25.5">
      <c r="A22" s="4">
        <v>9</v>
      </c>
      <c r="B22" s="4" t="s">
        <v>28</v>
      </c>
      <c r="C22" s="4" t="s">
        <v>14</v>
      </c>
      <c r="D22" s="5"/>
      <c r="E22" s="6" t="s">
        <v>34</v>
      </c>
      <c r="F22" s="6" t="s">
        <v>34</v>
      </c>
      <c r="G22" s="6" t="s">
        <v>35</v>
      </c>
      <c r="H22" s="4">
        <v>-9.6999999999999993</v>
      </c>
      <c r="I22" s="24"/>
      <c r="J22" s="24"/>
      <c r="M22" s="3"/>
    </row>
    <row r="23" spans="1:15" ht="25.5">
      <c r="A23" s="4">
        <v>10</v>
      </c>
      <c r="B23" s="4" t="s">
        <v>29</v>
      </c>
      <c r="C23" s="4" t="s">
        <v>14</v>
      </c>
      <c r="D23" s="5"/>
      <c r="E23" s="6">
        <v>16</v>
      </c>
      <c r="F23" s="6">
        <v>16</v>
      </c>
      <c r="G23" s="6">
        <v>0</v>
      </c>
      <c r="H23" s="4">
        <f t="shared" si="0"/>
        <v>-16</v>
      </c>
      <c r="I23" s="24"/>
      <c r="J23" s="24"/>
      <c r="M23" s="3"/>
    </row>
    <row r="24" spans="1:15" ht="22.9" customHeight="1">
      <c r="A24" s="12"/>
      <c r="B24" s="12" t="s">
        <v>10</v>
      </c>
      <c r="C24" s="12"/>
      <c r="D24" s="12"/>
      <c r="E24" s="14">
        <f>SUM(E14:E23)</f>
        <v>22174.500000000004</v>
      </c>
      <c r="F24" s="14">
        <f t="shared" ref="F24:G24" si="1">SUM(F14:F23)</f>
        <v>23446.700000000004</v>
      </c>
      <c r="G24" s="14">
        <f t="shared" si="1"/>
        <v>24095</v>
      </c>
      <c r="H24" s="14">
        <f>SUM(H14:H21)</f>
        <v>664.29999999999859</v>
      </c>
      <c r="I24" s="25"/>
      <c r="J24" s="25"/>
      <c r="M24" s="3"/>
    </row>
    <row r="25" spans="1:15" ht="45" customHeight="1">
      <c r="A25" s="15"/>
      <c r="B25" s="16" t="s">
        <v>19</v>
      </c>
      <c r="C25" s="26" t="s">
        <v>25</v>
      </c>
      <c r="D25" s="26"/>
      <c r="E25" s="26"/>
      <c r="F25" s="17"/>
      <c r="G25" s="17"/>
      <c r="H25" s="17"/>
      <c r="I25" s="17"/>
      <c r="J25" s="15"/>
      <c r="M25" s="3"/>
      <c r="N25" s="3"/>
    </row>
    <row r="26" spans="1:15">
      <c r="A26" s="15"/>
      <c r="B26" s="18" t="s">
        <v>12</v>
      </c>
      <c r="C26" s="26" t="s">
        <v>41</v>
      </c>
      <c r="D26" s="26"/>
      <c r="E26" s="26"/>
      <c r="F26" s="17"/>
      <c r="G26" s="17"/>
      <c r="H26" s="15"/>
      <c r="I26" s="15"/>
      <c r="J26" s="15"/>
      <c r="M26" s="3"/>
    </row>
    <row r="27" spans="1:15">
      <c r="G27" s="3"/>
    </row>
    <row r="28" spans="1:15">
      <c r="K28" s="3"/>
    </row>
    <row r="33" spans="1:8">
      <c r="A33"/>
      <c r="H33" s="3"/>
    </row>
    <row r="35" spans="1:8">
      <c r="A35"/>
      <c r="H35" s="3"/>
    </row>
  </sheetData>
  <mergeCells count="16"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2026-01-11T13:05:32Z</dcterms:modified>
</cp:coreProperties>
</file>